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a\Desktop\DSS\VO\VO mäso 2020\"/>
    </mc:Choice>
  </mc:AlternateContent>
  <xr:revisionPtr revIDLastSave="0" documentId="13_ncr:1_{2DEE67D2-DDCE-42B0-A8F6-7716DF7706A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Návrh na plnenie kritérií" sheetId="1" r:id="rId1"/>
  </sheets>
  <definedNames>
    <definedName name="_xlnm.Print_Titles" localSheetId="0">'Návrh na plnenie kritérií'!$18:$18</definedName>
    <definedName name="_xlnm.Print_Area" localSheetId="0">'Návrh na plnenie kritérií'!$A$1:$G$45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G29" i="1" s="1"/>
  <c r="E30" i="1"/>
  <c r="G30" i="1"/>
  <c r="E31" i="1"/>
  <c r="G31" i="1" s="1"/>
  <c r="E32" i="1"/>
  <c r="G32" i="1" s="1"/>
  <c r="E33" i="1"/>
  <c r="G33" i="1" s="1"/>
  <c r="E34" i="1" l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D36" i="1" l="1"/>
  <c r="G19" i="1"/>
  <c r="D38" i="1" s="1"/>
  <c r="D37" i="1" s="1"/>
</calcChain>
</file>

<file path=xl/sharedStrings.xml><?xml version="1.0" encoding="utf-8"?>
<sst xmlns="http://schemas.openxmlformats.org/spreadsheetml/2006/main" count="57" uniqueCount="45">
  <si>
    <t>DSS prof.Karola Matulaya pre deti a dospelých , Lipského 13 841 01 Bratislava</t>
  </si>
  <si>
    <r>
      <t xml:space="preserve">IDENTIFIKAČNÉ ÚDAJE UCHÁDZAČA:                   </t>
    </r>
    <r>
      <rPr>
        <i/>
        <sz val="10"/>
        <rFont val="Arial"/>
        <family val="2"/>
        <charset val="238"/>
      </rPr>
      <t xml:space="preserve">  </t>
    </r>
    <r>
      <rPr>
        <i/>
        <sz val="10"/>
        <color rgb="FFFF0000"/>
        <rFont val="Arial"/>
        <family val="2"/>
        <charset val="238"/>
      </rPr>
      <t>doplniť údaje</t>
    </r>
  </si>
  <si>
    <t xml:space="preserve">Obchodné meno spoločnosti: </t>
  </si>
  <si>
    <t>Adresa sídla spoločnosti:</t>
  </si>
  <si>
    <t xml:space="preserve">IČO: </t>
  </si>
  <si>
    <t xml:space="preserve">DIČ: </t>
  </si>
  <si>
    <t>IČ DPH:</t>
  </si>
  <si>
    <t xml:space="preserve">Zastúpený: </t>
  </si>
  <si>
    <t>Tel:</t>
  </si>
  <si>
    <t>Fax:</t>
  </si>
  <si>
    <t>E-mail:</t>
  </si>
  <si>
    <t xml:space="preserve">Oprávnený na rokovanie:  </t>
  </si>
  <si>
    <t>Zapísaný v Obchodnom registri Okresného súdu</t>
  </si>
  <si>
    <t>doplniť</t>
  </si>
  <si>
    <t>MJ</t>
  </si>
  <si>
    <t>Množstvo na                        2 roky</t>
  </si>
  <si>
    <t>JC bez DPH  EUR/MJ</t>
  </si>
  <si>
    <t>Cena v EUR bez DPH</t>
  </si>
  <si>
    <t>Cena v EUR s DPH</t>
  </si>
  <si>
    <t>ks</t>
  </si>
  <si>
    <t>kg</t>
  </si>
  <si>
    <t>Spolu celkom bez DPH</t>
  </si>
  <si>
    <t>DPH</t>
  </si>
  <si>
    <t>Spolu celkom s DPH</t>
  </si>
  <si>
    <t>* v prípade inej  DPH opravte číslo v tomto stĺpci</t>
  </si>
  <si>
    <t>Dátum:</t>
  </si>
  <si>
    <t>Vypracoval:</t>
  </si>
  <si>
    <t>Podpis:   ............................................</t>
  </si>
  <si>
    <r>
      <t xml:space="preserve">DPH </t>
    </r>
    <r>
      <rPr>
        <b/>
        <i/>
        <sz val="8"/>
        <color rgb="FFFF0000"/>
        <rFont val="Arial"/>
        <family val="2"/>
        <charset val="238"/>
      </rPr>
      <t>*</t>
    </r>
  </si>
  <si>
    <t xml:space="preserve">Položka </t>
  </si>
  <si>
    <t>šunka dusena</t>
  </si>
  <si>
    <t>párky bratislavské</t>
  </si>
  <si>
    <t>slovenská točená</t>
  </si>
  <si>
    <t>špekačky</t>
  </si>
  <si>
    <t>suchá saláma, nitran</t>
  </si>
  <si>
    <t>malokarpatská saláma 100 gr</t>
  </si>
  <si>
    <t>klobása</t>
  </si>
  <si>
    <t>oravská slanina</t>
  </si>
  <si>
    <t>spižské párky</t>
  </si>
  <si>
    <t>bravčové plece kuchynská úprava SK</t>
  </si>
  <si>
    <t>údená krkovička vykostená</t>
  </si>
  <si>
    <t>bravčová krkovíčka vykostená chladenaSK</t>
  </si>
  <si>
    <t>bravčové karé vykostené SK</t>
  </si>
  <si>
    <t>hovädzie zadné kuchynská úprava SK</t>
  </si>
  <si>
    <t>Požadujeme IBA slovenské produkty!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</si>
</sst>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3" x14ac:knownFonts="1"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color rgb="FFFF0000"/>
      <name val="Arial"/>
      <family val="2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2" fillId="0" borderId="26" xfId="0" quotePrefix="1" applyFont="1" applyBorder="1" applyAlignment="1" applyProtection="1">
      <alignment horizontal="center" vertical="center" wrapText="1"/>
      <protection locked="0"/>
    </xf>
    <xf numFmtId="3" fontId="2" fillId="0" borderId="26" xfId="0" quotePrefix="1" applyNumberFormat="1" applyFont="1" applyBorder="1" applyAlignment="1" applyProtection="1">
      <alignment horizontal="right" vertical="center" wrapText="1" indent="1"/>
      <protection locked="0"/>
    </xf>
    <xf numFmtId="164" fontId="2" fillId="2" borderId="27" xfId="0" applyNumberFormat="1" applyFont="1" applyFill="1" applyBorder="1" applyAlignment="1" applyProtection="1">
      <alignment horizontal="right" vertical="center"/>
      <protection locked="0"/>
    </xf>
    <xf numFmtId="164" fontId="2" fillId="0" borderId="28" xfId="0" applyNumberFormat="1" applyFont="1" applyBorder="1" applyAlignment="1" applyProtection="1">
      <alignment horizontal="right" vertical="center"/>
    </xf>
    <xf numFmtId="9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/>
    <xf numFmtId="0" fontId="2" fillId="0" borderId="27" xfId="0" quotePrefix="1" applyFont="1" applyBorder="1" applyAlignment="1" applyProtection="1">
      <alignment horizontal="center" vertical="center" wrapText="1"/>
      <protection locked="0"/>
    </xf>
    <xf numFmtId="3" fontId="2" fillId="0" borderId="27" xfId="0" quotePrefix="1" applyNumberFormat="1" applyFont="1" applyBorder="1" applyAlignment="1" applyProtection="1">
      <alignment horizontal="right" vertical="center" wrapText="1" indent="1"/>
      <protection locked="0"/>
    </xf>
    <xf numFmtId="0" fontId="2" fillId="0" borderId="27" xfId="0" quotePrefix="1" applyFont="1" applyFill="1" applyBorder="1" applyAlignment="1" applyProtection="1">
      <alignment horizontal="center" vertical="center" wrapText="1"/>
      <protection locked="0"/>
    </xf>
    <xf numFmtId="3" fontId="2" fillId="0" borderId="27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17" xfId="0" applyFont="1" applyBorder="1" applyProtection="1">
      <protection locked="0"/>
    </xf>
    <xf numFmtId="0" fontId="2" fillId="0" borderId="30" xfId="0" quotePrefix="1" applyFont="1" applyBorder="1" applyAlignment="1" applyProtection="1">
      <alignment horizontal="center" vertical="center" wrapText="1"/>
      <protection locked="0"/>
    </xf>
    <xf numFmtId="4" fontId="2" fillId="0" borderId="30" xfId="0" quotePrefix="1" applyNumberFormat="1" applyFont="1" applyBorder="1" applyAlignment="1" applyProtection="1">
      <alignment horizontal="right" vertical="center" wrapText="1"/>
      <protection locked="0"/>
    </xf>
    <xf numFmtId="164" fontId="2" fillId="2" borderId="30" xfId="0" applyNumberFormat="1" applyFont="1" applyFill="1" applyBorder="1" applyAlignment="1" applyProtection="1">
      <alignment horizontal="right" vertical="center"/>
      <protection locked="0"/>
    </xf>
    <xf numFmtId="164" fontId="2" fillId="0" borderId="31" xfId="0" applyNumberFormat="1" applyFont="1" applyBorder="1" applyAlignment="1" applyProtection="1">
      <alignment horizontal="right" vertical="center"/>
    </xf>
    <xf numFmtId="164" fontId="2" fillId="0" borderId="31" xfId="0" applyNumberFormat="1" applyFont="1" applyBorder="1" applyAlignment="1" applyProtection="1">
      <alignment horizontal="right" vertical="center"/>
      <protection locked="0"/>
    </xf>
    <xf numFmtId="164" fontId="2" fillId="0" borderId="32" xfId="0" applyNumberFormat="1" applyFont="1" applyBorder="1" applyAlignment="1" applyProtection="1"/>
    <xf numFmtId="0" fontId="0" fillId="0" borderId="0" xfId="0" applyBorder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34" xfId="0" applyFont="1" applyBorder="1" applyAlignment="1" applyProtection="1">
      <protection locked="0"/>
    </xf>
    <xf numFmtId="0" fontId="10" fillId="0" borderId="33" xfId="0" applyFont="1" applyBorder="1" applyAlignment="1" applyProtection="1">
      <protection locked="0"/>
    </xf>
    <xf numFmtId="0" fontId="10" fillId="0" borderId="34" xfId="0" applyFont="1" applyBorder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164" fontId="1" fillId="0" borderId="33" xfId="0" applyNumberFormat="1" applyFont="1" applyBorder="1" applyAlignment="1" applyProtection="1">
      <alignment horizontal="center"/>
    </xf>
    <xf numFmtId="164" fontId="1" fillId="0" borderId="34" xfId="0" applyNumberFormat="1" applyFont="1" applyBorder="1" applyAlignment="1" applyProtection="1">
      <alignment horizontal="center"/>
    </xf>
    <xf numFmtId="164" fontId="1" fillId="0" borderId="35" xfId="0" applyNumberFormat="1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21" xfId="0" applyNumberFormat="1" applyFont="1" applyFill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zoomScaleNormal="100" workbookViewId="0">
      <selection activeCell="I39" sqref="I39"/>
    </sheetView>
  </sheetViews>
  <sheetFormatPr defaultRowHeight="12.75" outlineLevelRow="1" x14ac:dyDescent="0.2"/>
  <cols>
    <col min="1" max="1" width="38.7109375" style="3" customWidth="1"/>
    <col min="2" max="2" width="4" style="3" bestFit="1" customWidth="1"/>
    <col min="3" max="3" width="9.140625" style="3" bestFit="1" customWidth="1"/>
    <col min="4" max="4" width="12.5703125" style="3" bestFit="1" customWidth="1"/>
    <col min="5" max="5" width="13" style="3" customWidth="1"/>
    <col min="6" max="6" width="8.28515625" style="3" customWidth="1"/>
    <col min="7" max="7" width="11.85546875" style="3" customWidth="1"/>
    <col min="8" max="9" width="9.140625" style="1"/>
    <col min="10" max="10" width="11.42578125" style="1" bestFit="1" customWidth="1"/>
    <col min="11" max="22" width="9.140625" style="1"/>
    <col min="23" max="16384" width="9.140625" style="3"/>
  </cols>
  <sheetData>
    <row r="1" spans="1:7" x14ac:dyDescent="0.2">
      <c r="A1" s="48" t="s">
        <v>0</v>
      </c>
      <c r="B1" s="48"/>
      <c r="C1" s="48"/>
      <c r="D1" s="48"/>
      <c r="E1" s="48"/>
      <c r="F1" s="48"/>
      <c r="G1" s="48"/>
    </row>
    <row r="2" spans="1:7" ht="13.5" thickBot="1" x14ac:dyDescent="0.25">
      <c r="A2" s="2"/>
      <c r="B2" s="2"/>
      <c r="C2" s="2"/>
      <c r="D2" s="2"/>
      <c r="E2" s="2"/>
      <c r="F2" s="2"/>
    </row>
    <row r="3" spans="1:7" outlineLevel="1" x14ac:dyDescent="0.2">
      <c r="A3" s="49" t="s">
        <v>1</v>
      </c>
      <c r="B3" s="50"/>
      <c r="C3" s="50"/>
      <c r="D3" s="50"/>
      <c r="E3" s="50"/>
      <c r="F3" s="50"/>
      <c r="G3" s="51"/>
    </row>
    <row r="4" spans="1:7" ht="13.5" outlineLevel="1" thickBot="1" x14ac:dyDescent="0.25">
      <c r="A4" s="52"/>
      <c r="B4" s="53"/>
      <c r="C4" s="53"/>
      <c r="D4" s="53"/>
      <c r="E4" s="53"/>
      <c r="F4" s="53"/>
      <c r="G4" s="54"/>
    </row>
    <row r="5" spans="1:7" ht="17.25" customHeight="1" outlineLevel="1" x14ac:dyDescent="0.2">
      <c r="A5" s="55" t="s">
        <v>2</v>
      </c>
      <c r="B5" s="56"/>
      <c r="C5" s="57"/>
      <c r="D5" s="58"/>
      <c r="E5" s="59"/>
      <c r="F5" s="59"/>
      <c r="G5" s="60"/>
    </row>
    <row r="6" spans="1:7" ht="17.25" customHeight="1" outlineLevel="1" x14ac:dyDescent="0.2">
      <c r="A6" s="61" t="s">
        <v>3</v>
      </c>
      <c r="B6" s="62"/>
      <c r="C6" s="63"/>
      <c r="D6" s="64"/>
      <c r="E6" s="65"/>
      <c r="F6" s="65"/>
      <c r="G6" s="66"/>
    </row>
    <row r="7" spans="1:7" ht="17.25" customHeight="1" outlineLevel="1" x14ac:dyDescent="0.2">
      <c r="A7" s="61" t="s">
        <v>4</v>
      </c>
      <c r="B7" s="62"/>
      <c r="C7" s="63"/>
      <c r="D7" s="64"/>
      <c r="E7" s="65"/>
      <c r="F7" s="65"/>
      <c r="G7" s="66"/>
    </row>
    <row r="8" spans="1:7" ht="17.25" customHeight="1" outlineLevel="1" x14ac:dyDescent="0.2">
      <c r="A8" s="61" t="s">
        <v>5</v>
      </c>
      <c r="B8" s="62"/>
      <c r="C8" s="63"/>
      <c r="D8" s="64"/>
      <c r="E8" s="65"/>
      <c r="F8" s="65"/>
      <c r="G8" s="66"/>
    </row>
    <row r="9" spans="1:7" ht="17.25" customHeight="1" outlineLevel="1" x14ac:dyDescent="0.2">
      <c r="A9" s="61" t="s">
        <v>6</v>
      </c>
      <c r="B9" s="62"/>
      <c r="C9" s="63"/>
      <c r="D9" s="64"/>
      <c r="E9" s="65"/>
      <c r="F9" s="65"/>
      <c r="G9" s="66"/>
    </row>
    <row r="10" spans="1:7" ht="17.25" customHeight="1" outlineLevel="1" x14ac:dyDescent="0.2">
      <c r="A10" s="61" t="s">
        <v>7</v>
      </c>
      <c r="B10" s="62"/>
      <c r="C10" s="63"/>
      <c r="D10" s="64"/>
      <c r="E10" s="65"/>
      <c r="F10" s="65"/>
      <c r="G10" s="66"/>
    </row>
    <row r="11" spans="1:7" ht="17.25" customHeight="1" outlineLevel="1" x14ac:dyDescent="0.2">
      <c r="A11" s="61" t="s">
        <v>8</v>
      </c>
      <c r="B11" s="62"/>
      <c r="C11" s="63"/>
      <c r="D11" s="64"/>
      <c r="E11" s="65"/>
      <c r="F11" s="65"/>
      <c r="G11" s="66"/>
    </row>
    <row r="12" spans="1:7" ht="17.25" customHeight="1" outlineLevel="1" x14ac:dyDescent="0.2">
      <c r="A12" s="61" t="s">
        <v>9</v>
      </c>
      <c r="B12" s="62"/>
      <c r="C12" s="63"/>
      <c r="D12" s="64"/>
      <c r="E12" s="65"/>
      <c r="F12" s="65"/>
      <c r="G12" s="66"/>
    </row>
    <row r="13" spans="1:7" ht="17.25" customHeight="1" outlineLevel="1" x14ac:dyDescent="0.2">
      <c r="A13" s="61" t="s">
        <v>10</v>
      </c>
      <c r="B13" s="62"/>
      <c r="C13" s="63"/>
      <c r="D13" s="64"/>
      <c r="E13" s="65"/>
      <c r="F13" s="65"/>
      <c r="G13" s="66"/>
    </row>
    <row r="14" spans="1:7" ht="17.25" customHeight="1" outlineLevel="1" x14ac:dyDescent="0.2">
      <c r="A14" s="61" t="s">
        <v>11</v>
      </c>
      <c r="B14" s="62"/>
      <c r="C14" s="63"/>
      <c r="D14" s="64"/>
      <c r="E14" s="65"/>
      <c r="F14" s="65"/>
      <c r="G14" s="66"/>
    </row>
    <row r="15" spans="1:7" ht="17.25" customHeight="1" outlineLevel="1" thickBot="1" x14ac:dyDescent="0.25">
      <c r="A15" s="71" t="s">
        <v>12</v>
      </c>
      <c r="B15" s="72"/>
      <c r="C15" s="73"/>
      <c r="D15" s="74"/>
      <c r="E15" s="75"/>
      <c r="F15" s="75"/>
      <c r="G15" s="76"/>
    </row>
    <row r="16" spans="1:7" outlineLevel="1" x14ac:dyDescent="0.2">
      <c r="A16" s="4"/>
      <c r="B16" s="4"/>
      <c r="C16" s="4"/>
      <c r="D16" s="4"/>
      <c r="E16" s="4"/>
      <c r="F16" s="4"/>
      <c r="G16" s="4"/>
    </row>
    <row r="17" spans="1:7" ht="13.5" thickBot="1" x14ac:dyDescent="0.25">
      <c r="A17" s="5"/>
      <c r="B17" s="5"/>
      <c r="C17" s="6"/>
      <c r="D17" s="7" t="s">
        <v>13</v>
      </c>
      <c r="E17" s="2"/>
      <c r="F17" s="2"/>
    </row>
    <row r="18" spans="1:7" ht="45" customHeight="1" thickBot="1" x14ac:dyDescent="0.25">
      <c r="A18" s="77" t="s">
        <v>29</v>
      </c>
      <c r="B18" s="8" t="s">
        <v>14</v>
      </c>
      <c r="C18" s="8" t="s">
        <v>15</v>
      </c>
      <c r="D18" s="9" t="s">
        <v>16</v>
      </c>
      <c r="E18" s="10" t="s">
        <v>17</v>
      </c>
      <c r="F18" s="11" t="s">
        <v>28</v>
      </c>
      <c r="G18" s="12" t="s">
        <v>18</v>
      </c>
    </row>
    <row r="19" spans="1:7" x14ac:dyDescent="0.2">
      <c r="A19" s="13" t="s">
        <v>30</v>
      </c>
      <c r="B19" s="14" t="s">
        <v>20</v>
      </c>
      <c r="C19" s="15">
        <v>30</v>
      </c>
      <c r="D19" s="16"/>
      <c r="E19" s="17">
        <f t="shared" ref="E19:E30" si="0">C19*D19</f>
        <v>0</v>
      </c>
      <c r="F19" s="18">
        <v>0.2</v>
      </c>
      <c r="G19" s="19">
        <f>E19*(1+F19)</f>
        <v>0</v>
      </c>
    </row>
    <row r="20" spans="1:7" x14ac:dyDescent="0.2">
      <c r="A20" s="13" t="s">
        <v>31</v>
      </c>
      <c r="B20" s="20" t="s">
        <v>20</v>
      </c>
      <c r="C20" s="21">
        <v>20</v>
      </c>
      <c r="D20" s="16"/>
      <c r="E20" s="17">
        <f t="shared" si="0"/>
        <v>0</v>
      </c>
      <c r="F20" s="18">
        <v>0.2</v>
      </c>
      <c r="G20" s="19">
        <f t="shared" ref="G20:G33" si="1">E20*(1+F20)</f>
        <v>0</v>
      </c>
    </row>
    <row r="21" spans="1:7" x14ac:dyDescent="0.2">
      <c r="A21" s="13" t="s">
        <v>32</v>
      </c>
      <c r="B21" s="20" t="s">
        <v>20</v>
      </c>
      <c r="C21" s="21">
        <v>130</v>
      </c>
      <c r="D21" s="16"/>
      <c r="E21" s="17">
        <f t="shared" si="0"/>
        <v>0</v>
      </c>
      <c r="F21" s="18">
        <v>0.2</v>
      </c>
      <c r="G21" s="19">
        <f t="shared" si="1"/>
        <v>0</v>
      </c>
    </row>
    <row r="22" spans="1:7" x14ac:dyDescent="0.2">
      <c r="A22" s="13" t="s">
        <v>33</v>
      </c>
      <c r="B22" s="20" t="s">
        <v>20</v>
      </c>
      <c r="C22" s="21">
        <v>50</v>
      </c>
      <c r="D22" s="16"/>
      <c r="E22" s="17">
        <f t="shared" si="0"/>
        <v>0</v>
      </c>
      <c r="F22" s="18">
        <v>0.2</v>
      </c>
      <c r="G22" s="19">
        <f t="shared" si="1"/>
        <v>0</v>
      </c>
    </row>
    <row r="23" spans="1:7" x14ac:dyDescent="0.2">
      <c r="A23" s="13" t="s">
        <v>34</v>
      </c>
      <c r="B23" s="20" t="s">
        <v>20</v>
      </c>
      <c r="C23" s="21">
        <v>20</v>
      </c>
      <c r="D23" s="16"/>
      <c r="E23" s="17">
        <f t="shared" si="0"/>
        <v>0</v>
      </c>
      <c r="F23" s="18">
        <v>0.2</v>
      </c>
      <c r="G23" s="19">
        <f t="shared" si="1"/>
        <v>0</v>
      </c>
    </row>
    <row r="24" spans="1:7" x14ac:dyDescent="0.2">
      <c r="A24" s="13" t="s">
        <v>35</v>
      </c>
      <c r="B24" s="20" t="s">
        <v>19</v>
      </c>
      <c r="C24" s="21">
        <v>20</v>
      </c>
      <c r="D24" s="16"/>
      <c r="E24" s="17">
        <f t="shared" si="0"/>
        <v>0</v>
      </c>
      <c r="F24" s="18">
        <v>0.2</v>
      </c>
      <c r="G24" s="19">
        <f t="shared" si="1"/>
        <v>0</v>
      </c>
    </row>
    <row r="25" spans="1:7" x14ac:dyDescent="0.2">
      <c r="A25" s="13" t="s">
        <v>36</v>
      </c>
      <c r="B25" s="22" t="s">
        <v>20</v>
      </c>
      <c r="C25" s="23">
        <v>20</v>
      </c>
      <c r="D25" s="16"/>
      <c r="E25" s="17">
        <f t="shared" si="0"/>
        <v>0</v>
      </c>
      <c r="F25" s="18">
        <v>0.2</v>
      </c>
      <c r="G25" s="19">
        <f t="shared" si="1"/>
        <v>0</v>
      </c>
    </row>
    <row r="26" spans="1:7" x14ac:dyDescent="0.2">
      <c r="A26" s="13" t="s">
        <v>37</v>
      </c>
      <c r="B26" s="20" t="s">
        <v>20</v>
      </c>
      <c r="C26" s="21">
        <v>120</v>
      </c>
      <c r="D26" s="16"/>
      <c r="E26" s="17">
        <f t="shared" si="0"/>
        <v>0</v>
      </c>
      <c r="F26" s="18">
        <v>0.2</v>
      </c>
      <c r="G26" s="19">
        <f t="shared" si="1"/>
        <v>0</v>
      </c>
    </row>
    <row r="27" spans="1:7" x14ac:dyDescent="0.2">
      <c r="A27" s="24" t="s">
        <v>38</v>
      </c>
      <c r="B27" s="22" t="s">
        <v>20</v>
      </c>
      <c r="C27" s="23">
        <v>70</v>
      </c>
      <c r="D27" s="16"/>
      <c r="E27" s="17">
        <f t="shared" si="0"/>
        <v>0</v>
      </c>
      <c r="F27" s="18">
        <v>0.2</v>
      </c>
      <c r="G27" s="19">
        <f t="shared" si="1"/>
        <v>0</v>
      </c>
    </row>
    <row r="28" spans="1:7" x14ac:dyDescent="0.2">
      <c r="A28" s="24" t="s">
        <v>39</v>
      </c>
      <c r="B28" s="22" t="s">
        <v>20</v>
      </c>
      <c r="C28" s="23">
        <v>640</v>
      </c>
      <c r="D28" s="16"/>
      <c r="E28" s="17">
        <f t="shared" si="0"/>
        <v>0</v>
      </c>
      <c r="F28" s="18">
        <v>0.1</v>
      </c>
      <c r="G28" s="19">
        <f t="shared" si="1"/>
        <v>0</v>
      </c>
    </row>
    <row r="29" spans="1:7" x14ac:dyDescent="0.2">
      <c r="A29" s="13" t="s">
        <v>40</v>
      </c>
      <c r="B29" s="20" t="s">
        <v>20</v>
      </c>
      <c r="C29" s="21">
        <v>30</v>
      </c>
      <c r="D29" s="16"/>
      <c r="E29" s="17">
        <f t="shared" si="0"/>
        <v>0</v>
      </c>
      <c r="F29" s="18">
        <v>0.2</v>
      </c>
      <c r="G29" s="19">
        <f t="shared" si="1"/>
        <v>0</v>
      </c>
    </row>
    <row r="30" spans="1:7" x14ac:dyDescent="0.2">
      <c r="A30" s="13" t="s">
        <v>41</v>
      </c>
      <c r="B30" s="20" t="s">
        <v>20</v>
      </c>
      <c r="C30" s="21">
        <v>150</v>
      </c>
      <c r="D30" s="16"/>
      <c r="E30" s="17">
        <f t="shared" si="0"/>
        <v>0</v>
      </c>
      <c r="F30" s="18">
        <v>0.1</v>
      </c>
      <c r="G30" s="19">
        <f t="shared" si="1"/>
        <v>0</v>
      </c>
    </row>
    <row r="31" spans="1:7" x14ac:dyDescent="0.2">
      <c r="A31" s="13" t="s">
        <v>42</v>
      </c>
      <c r="B31" s="20" t="s">
        <v>20</v>
      </c>
      <c r="C31" s="21">
        <v>1020</v>
      </c>
      <c r="D31" s="16"/>
      <c r="E31" s="17">
        <f t="shared" ref="E31:E33" si="2">C31*D31</f>
        <v>0</v>
      </c>
      <c r="F31" s="18">
        <v>0.1</v>
      </c>
      <c r="G31" s="19">
        <f t="shared" si="1"/>
        <v>0</v>
      </c>
    </row>
    <row r="32" spans="1:7" x14ac:dyDescent="0.2">
      <c r="A32" s="13" t="s">
        <v>43</v>
      </c>
      <c r="B32" s="20" t="s">
        <v>20</v>
      </c>
      <c r="C32" s="21">
        <v>220</v>
      </c>
      <c r="D32" s="16"/>
      <c r="E32" s="17">
        <f t="shared" si="2"/>
        <v>0</v>
      </c>
      <c r="F32" s="18">
        <v>0.1</v>
      </c>
      <c r="G32" s="19">
        <f t="shared" si="1"/>
        <v>0</v>
      </c>
    </row>
    <row r="33" spans="1:22" x14ac:dyDescent="0.2">
      <c r="A33" s="13"/>
      <c r="B33" s="20"/>
      <c r="C33" s="21"/>
      <c r="D33" s="16"/>
      <c r="E33" s="17">
        <f t="shared" si="2"/>
        <v>0</v>
      </c>
      <c r="F33" s="18"/>
      <c r="G33" s="19">
        <f t="shared" si="1"/>
        <v>0</v>
      </c>
    </row>
    <row r="34" spans="1:22" ht="13.5" thickBot="1" x14ac:dyDescent="0.25">
      <c r="A34" s="25"/>
      <c r="B34" s="26"/>
      <c r="C34" s="27"/>
      <c r="D34" s="28"/>
      <c r="E34" s="29" t="str">
        <f>IF(C34="","",#REF!/1.2)</f>
        <v/>
      </c>
      <c r="F34" s="30"/>
      <c r="G34" s="31"/>
    </row>
    <row r="35" spans="1:22" ht="13.5" thickBot="1" x14ac:dyDescent="0.25">
      <c r="A35" s="32"/>
      <c r="B35" s="32"/>
      <c r="C35" s="32"/>
      <c r="D35" s="32"/>
      <c r="E35" s="32"/>
      <c r="F35" s="32"/>
    </row>
    <row r="36" spans="1:22" ht="21.75" customHeight="1" thickBot="1" x14ac:dyDescent="0.25">
      <c r="A36" s="33" t="s">
        <v>21</v>
      </c>
      <c r="B36" s="34"/>
      <c r="C36" s="34"/>
      <c r="D36" s="67">
        <f>SUM(E19:E34)</f>
        <v>0</v>
      </c>
      <c r="E36" s="68"/>
      <c r="F36" s="68"/>
      <c r="G36" s="69"/>
    </row>
    <row r="37" spans="1:22" ht="21.75" customHeight="1" thickBot="1" x14ac:dyDescent="0.25">
      <c r="A37" s="35" t="s">
        <v>22</v>
      </c>
      <c r="B37" s="36"/>
      <c r="C37" s="36"/>
      <c r="D37" s="67">
        <f>D38-D36</f>
        <v>0</v>
      </c>
      <c r="E37" s="68"/>
      <c r="F37" s="68"/>
      <c r="G37" s="69"/>
    </row>
    <row r="38" spans="1:22" ht="21.75" customHeight="1" thickBot="1" x14ac:dyDescent="0.25">
      <c r="A38" s="35" t="s">
        <v>23</v>
      </c>
      <c r="B38" s="36"/>
      <c r="C38" s="36"/>
      <c r="D38" s="67">
        <f>SUM(G19:G34)</f>
        <v>0</v>
      </c>
      <c r="E38" s="68"/>
      <c r="F38" s="68"/>
      <c r="G38" s="69"/>
    </row>
    <row r="39" spans="1:22" ht="25.5" customHeight="1" x14ac:dyDescent="0.2">
      <c r="A39" s="70" t="s">
        <v>24</v>
      </c>
      <c r="B39" s="70"/>
      <c r="C39" s="70"/>
      <c r="D39" s="70"/>
      <c r="E39" s="70"/>
      <c r="F39" s="70"/>
      <c r="G39" s="70"/>
    </row>
    <row r="40" spans="1:22" ht="25.5" customHeight="1" x14ac:dyDescent="0.2">
      <c r="A40" s="37" t="s">
        <v>44</v>
      </c>
      <c r="B40" s="38"/>
      <c r="C40" s="39"/>
      <c r="D40" s="39"/>
      <c r="E40" s="40"/>
      <c r="F40" s="39"/>
      <c r="G40" s="39"/>
    </row>
    <row r="41" spans="1:22" ht="15" customHeight="1" x14ac:dyDescent="0.2">
      <c r="A41" s="37"/>
      <c r="B41" s="38"/>
      <c r="C41" s="39"/>
      <c r="D41" s="39"/>
      <c r="E41" s="40"/>
      <c r="F41" s="39"/>
      <c r="G41" s="39"/>
    </row>
    <row r="42" spans="1:22" ht="15" customHeight="1" x14ac:dyDescent="0.2">
      <c r="A42" s="37"/>
      <c r="B42" s="38"/>
      <c r="C42" s="39"/>
      <c r="D42" s="39"/>
      <c r="E42" s="40"/>
      <c r="F42" s="39"/>
      <c r="G42" s="39"/>
    </row>
    <row r="43" spans="1:22" ht="17.25" customHeight="1" x14ac:dyDescent="0.2">
      <c r="A43" s="41" t="s">
        <v>25</v>
      </c>
      <c r="B43" s="41"/>
      <c r="F43" s="1"/>
      <c r="G43" s="1"/>
    </row>
    <row r="44" spans="1:22" s="44" customFormat="1" ht="17.25" customHeight="1" x14ac:dyDescent="0.2">
      <c r="A44" s="42" t="s">
        <v>26</v>
      </c>
      <c r="B44" s="42"/>
      <c r="C44" s="43"/>
      <c r="E44" s="42" t="s">
        <v>27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s="44" customFormat="1" x14ac:dyDescent="0.2">
      <c r="A45" s="42"/>
      <c r="B45" s="42"/>
      <c r="C45" s="43"/>
      <c r="D45" s="43"/>
      <c r="E45" s="43"/>
      <c r="F45" s="43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</sheetData>
  <sheetProtection selectLockedCells="1"/>
  <mergeCells count="28">
    <mergeCell ref="D36:G36"/>
    <mergeCell ref="D37:G37"/>
    <mergeCell ref="D38:G38"/>
    <mergeCell ref="A39:G39"/>
    <mergeCell ref="A13:C13"/>
    <mergeCell ref="D13:G13"/>
    <mergeCell ref="A14:C14"/>
    <mergeCell ref="D14:G14"/>
    <mergeCell ref="A15:C15"/>
    <mergeCell ref="D15:G15"/>
    <mergeCell ref="A10:C10"/>
    <mergeCell ref="D10:G10"/>
    <mergeCell ref="A11:C11"/>
    <mergeCell ref="D11:G11"/>
    <mergeCell ref="A12:C12"/>
    <mergeCell ref="D12:G12"/>
    <mergeCell ref="A7:C7"/>
    <mergeCell ref="D7:G7"/>
    <mergeCell ref="A8:C8"/>
    <mergeCell ref="D8:G8"/>
    <mergeCell ref="A9:C9"/>
    <mergeCell ref="D9:G9"/>
    <mergeCell ref="A1:G1"/>
    <mergeCell ref="A3:G4"/>
    <mergeCell ref="A5:C5"/>
    <mergeCell ref="D5:G5"/>
    <mergeCell ref="A6:C6"/>
    <mergeCell ref="D6:G6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4294967293" r:id="rId1"/>
  <headerFooter>
    <oddHeader>&amp;LPríloha č.1 - NÁVRH NA PLNENIE KRITÉRIÍ&amp;R"Nákup mäsa a mäsových výrobkov"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na plnenie kritérií</vt:lpstr>
      <vt:lpstr>'Návrh na plnenie kritérií'!Názvy_tisku</vt:lpstr>
      <vt:lpstr>'Návrh na plnenie kritérií'!Oblast_tisku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Janebová</dc:creator>
  <cp:lastModifiedBy>Andrea</cp:lastModifiedBy>
  <cp:lastPrinted>2020-09-17T15:28:35Z</cp:lastPrinted>
  <dcterms:created xsi:type="dcterms:W3CDTF">2020-07-06T08:35:38Z</dcterms:created>
  <dcterms:modified xsi:type="dcterms:W3CDTF">2020-09-17T15:51:54Z</dcterms:modified>
</cp:coreProperties>
</file>