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Molnar\Desktop\Andrea\VO\VO 2021\VO 03 2021 Mrazené potraviny\"/>
    </mc:Choice>
  </mc:AlternateContent>
  <bookViews>
    <workbookView xWindow="0" yWindow="0" windowWidth="19155" windowHeight="10920"/>
  </bookViews>
  <sheets>
    <sheet name="podklad mrazené potraviny" sheetId="1" r:id="rId1"/>
  </sheets>
  <definedNames>
    <definedName name="_xlnm.Print_Titles" localSheetId="0">'podklad mrazené potraviny'!$1:$19</definedName>
    <definedName name="_xlnm.Print_Area" localSheetId="0">'podklad mrazené potraviny'!$A$1:$G$59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F29" i="1"/>
  <c r="G29" i="1" s="1"/>
  <c r="F26" i="1"/>
  <c r="G26" i="1" s="1"/>
  <c r="F27" i="1"/>
  <c r="G27" i="1" s="1"/>
  <c r="F45" i="1"/>
  <c r="G45" i="1" s="1"/>
  <c r="F47" i="1"/>
  <c r="G47" i="1" s="1"/>
  <c r="F23" i="1"/>
  <c r="G23" i="1" s="1"/>
  <c r="F37" i="1"/>
  <c r="G37" i="1" s="1"/>
  <c r="F43" i="1"/>
  <c r="G43" i="1" s="1"/>
  <c r="F40" i="1"/>
  <c r="G40" i="1" s="1"/>
  <c r="F34" i="1"/>
  <c r="G34" i="1" s="1"/>
  <c r="F38" i="1"/>
  <c r="G38" i="1" s="1"/>
  <c r="F46" i="1"/>
  <c r="G46" i="1" s="1"/>
  <c r="F20" i="1"/>
  <c r="G20" i="1" s="1"/>
  <c r="F44" i="1"/>
  <c r="G44" i="1" s="1"/>
  <c r="F22" i="1"/>
  <c r="G22" i="1" s="1"/>
  <c r="F42" i="1"/>
  <c r="G42" i="1" s="1"/>
  <c r="F36" i="1"/>
  <c r="G36" i="1" s="1"/>
  <c r="F25" i="1"/>
  <c r="G25" i="1" s="1"/>
  <c r="F28" i="1"/>
  <c r="G28" i="1" s="1"/>
  <c r="F39" i="1"/>
  <c r="G39" i="1" s="1"/>
  <c r="F35" i="1"/>
  <c r="G35" i="1" s="1"/>
  <c r="F32" i="1"/>
  <c r="G32" i="1" s="1"/>
  <c r="F24" i="1"/>
  <c r="G24" i="1" s="1"/>
  <c r="F31" i="1"/>
  <c r="G31" i="1" s="1"/>
  <c r="F30" i="1"/>
  <c r="G30" i="1" s="1"/>
  <c r="F21" i="1"/>
  <c r="G21" i="1" s="1"/>
  <c r="F41" i="1"/>
  <c r="G41" i="1" s="1"/>
  <c r="G48" i="1" l="1"/>
  <c r="E53" i="1" s="1"/>
  <c r="F48" i="1"/>
  <c r="E51" i="1" s="1"/>
  <c r="E52" i="1" l="1"/>
</calcChain>
</file>

<file path=xl/sharedStrings.xml><?xml version="1.0" encoding="utf-8"?>
<sst xmlns="http://schemas.openxmlformats.org/spreadsheetml/2006/main" count="84" uniqueCount="57">
  <si>
    <t>DSS prof.Karola Matulaya pre deti a dospelých , Lipského 13 841 01 Bratislava</t>
  </si>
  <si>
    <t>IDENTIFIKAČNÉ ÚDAJE UCHÁDZAČA:</t>
  </si>
  <si>
    <t xml:space="preserve">Obchodné meno spoločnosti: </t>
  </si>
  <si>
    <t>Adresa sídla spoločnosti:</t>
  </si>
  <si>
    <t xml:space="preserve">IČO: </t>
  </si>
  <si>
    <t xml:space="preserve">DIČ: </t>
  </si>
  <si>
    <t>IČ DPH:</t>
  </si>
  <si>
    <t xml:space="preserve">Zastúpený: </t>
  </si>
  <si>
    <t>Tel:</t>
  </si>
  <si>
    <t>Fax:</t>
  </si>
  <si>
    <t>E-mail:</t>
  </si>
  <si>
    <t xml:space="preserve">Oprávnený na rokovanie:  </t>
  </si>
  <si>
    <t>Zapísaný v Obchodnom registri Okresného súdu</t>
  </si>
  <si>
    <t>Položka</t>
  </si>
  <si>
    <t>MJ</t>
  </si>
  <si>
    <t>Cena v EUR bez DPH</t>
  </si>
  <si>
    <t>Cena v EUR s DPH</t>
  </si>
  <si>
    <t>Spolu celkom</t>
  </si>
  <si>
    <t>kuracie prsia slovenské, alebo české</t>
  </si>
  <si>
    <t>kura slovenské, alebo české</t>
  </si>
  <si>
    <t>kačacie stehná slovenské</t>
  </si>
  <si>
    <t>kuracie pečienky slovenské</t>
  </si>
  <si>
    <t>rybie filé 100gr</t>
  </si>
  <si>
    <t>kuracie stehná slovenské</t>
  </si>
  <si>
    <t>pangasius</t>
  </si>
  <si>
    <t>morčacie prsia slovenské</t>
  </si>
  <si>
    <t>bryndzové pirohy</t>
  </si>
  <si>
    <t>kaleráb mrazený</t>
  </si>
  <si>
    <t>mrkva mrazená</t>
  </si>
  <si>
    <t>karfiol mrazený</t>
  </si>
  <si>
    <t>dunajské zmes mrazená</t>
  </si>
  <si>
    <t>južná zmes mrazená bretónska</t>
  </si>
  <si>
    <t>zmes koreňová mrazená</t>
  </si>
  <si>
    <t>zmes ĺahodková mrazená</t>
  </si>
  <si>
    <t>hrášok mrazený</t>
  </si>
  <si>
    <t>mrazený špenát</t>
  </si>
  <si>
    <t>tekvica mrazená</t>
  </si>
  <si>
    <t>mrazená brokolica</t>
  </si>
  <si>
    <t>mrazená kukurica</t>
  </si>
  <si>
    <t>kg</t>
  </si>
  <si>
    <t>mrazené fazuľové struky</t>
  </si>
  <si>
    <t>mrazená cukyna</t>
  </si>
  <si>
    <t>MRAZENÉ POTRAVINY</t>
  </si>
  <si>
    <t>...........................................</t>
  </si>
  <si>
    <t>podpis</t>
  </si>
  <si>
    <t>Dátum a podpis:</t>
  </si>
  <si>
    <t>Spolu celkom bez DPH</t>
  </si>
  <si>
    <t>DPH</t>
  </si>
  <si>
    <t>Spolu celkom s DPH</t>
  </si>
  <si>
    <t>Množstvo na 2 roky</t>
  </si>
  <si>
    <t>Vypracoval:</t>
  </si>
  <si>
    <t>vykostené kuracie stehná</t>
  </si>
  <si>
    <t>losos</t>
  </si>
  <si>
    <t>mrazený kôpor</t>
  </si>
  <si>
    <t>mrazena petrzlenova vnat</t>
  </si>
  <si>
    <t>mrazený kel</t>
  </si>
  <si>
    <r>
      <t xml:space="preserve">JC bez DPH  EUR/MJ   </t>
    </r>
    <r>
      <rPr>
        <i/>
        <sz val="8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vyplniť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</si>
</sst>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25" xfId="0" applyNumberFormat="1" applyFont="1" applyBorder="1" applyAlignment="1"/>
    <xf numFmtId="0" fontId="3" fillId="0" borderId="24" xfId="0" quotePrefix="1" applyFont="1" applyBorder="1" applyAlignment="1">
      <alignment horizontal="center" vertical="center" wrapText="1"/>
    </xf>
    <xf numFmtId="0" fontId="3" fillId="0" borderId="24" xfId="0" quotePrefix="1" applyFont="1" applyFill="1" applyBorder="1" applyAlignment="1">
      <alignment horizontal="center" vertical="center" wrapText="1"/>
    </xf>
    <xf numFmtId="9" fontId="0" fillId="0" borderId="0" xfId="0" applyNumberFormat="1"/>
    <xf numFmtId="164" fontId="2" fillId="0" borderId="28" xfId="0" applyNumberFormat="1" applyFont="1" applyBorder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26" xfId="0" applyFont="1" applyBorder="1" applyAlignment="1"/>
    <xf numFmtId="0" fontId="2" fillId="0" borderId="27" xfId="0" applyFont="1" applyBorder="1" applyAlignment="1"/>
    <xf numFmtId="0" fontId="8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vertical="center"/>
    </xf>
    <xf numFmtId="0" fontId="7" fillId="0" borderId="11" xfId="0" applyFont="1" applyBorder="1"/>
    <xf numFmtId="0" fontId="7" fillId="0" borderId="13" xfId="0" applyFont="1" applyBorder="1"/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49" fontId="3" fillId="0" borderId="1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49" fontId="3" fillId="0" borderId="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11" xfId="0" applyFont="1" applyBorder="1"/>
    <xf numFmtId="0" fontId="7" fillId="0" borderId="13" xfId="0" applyFont="1" applyBorder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9" xfId="0" applyFont="1" applyBorder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3" fontId="3" fillId="0" borderId="23" xfId="0" quotePrefix="1" applyNumberFormat="1" applyFont="1" applyFill="1" applyBorder="1" applyAlignment="1">
      <alignment horizontal="center" vertical="center" wrapText="1"/>
    </xf>
    <xf numFmtId="3" fontId="3" fillId="0" borderId="24" xfId="0" quotePrefix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16" zoomScaleNormal="100" zoomScaleSheetLayoutView="100" workbookViewId="0">
      <selection activeCell="I42" sqref="I42"/>
    </sheetView>
  </sheetViews>
  <sheetFormatPr defaultRowHeight="12.75" x14ac:dyDescent="0.2"/>
  <cols>
    <col min="1" max="1" width="13.7109375" customWidth="1"/>
    <col min="2" max="2" width="23.7109375" customWidth="1"/>
    <col min="3" max="3" width="7.42578125" customWidth="1"/>
    <col min="4" max="4" width="10.7109375" customWidth="1"/>
    <col min="5" max="5" width="11.85546875" customWidth="1"/>
    <col min="6" max="6" width="13" customWidth="1"/>
    <col min="7" max="7" width="12.5703125" customWidth="1"/>
    <col min="8" max="8" width="5.42578125" customWidth="1"/>
  </cols>
  <sheetData>
    <row r="1" spans="1:7" x14ac:dyDescent="0.2">
      <c r="A1" s="46" t="s">
        <v>0</v>
      </c>
      <c r="B1" s="46"/>
      <c r="C1" s="46"/>
      <c r="D1" s="46"/>
      <c r="E1" s="46"/>
      <c r="F1" s="46"/>
      <c r="G1" s="46"/>
    </row>
    <row r="2" spans="1:7" ht="13.5" thickBot="1" x14ac:dyDescent="0.25">
      <c r="A2" s="1"/>
      <c r="B2" s="1"/>
      <c r="C2" s="1"/>
      <c r="D2" s="1"/>
      <c r="E2" s="1"/>
      <c r="F2" s="1"/>
    </row>
    <row r="3" spans="1:7" x14ac:dyDescent="0.2">
      <c r="A3" s="47" t="s">
        <v>1</v>
      </c>
      <c r="B3" s="48"/>
      <c r="C3" s="48"/>
      <c r="D3" s="48"/>
      <c r="E3" s="48"/>
      <c r="F3" s="48"/>
      <c r="G3" s="49"/>
    </row>
    <row r="4" spans="1:7" ht="13.5" thickBot="1" x14ac:dyDescent="0.25">
      <c r="A4" s="50"/>
      <c r="B4" s="51"/>
      <c r="C4" s="51"/>
      <c r="D4" s="51"/>
      <c r="E4" s="51"/>
      <c r="F4" s="51"/>
      <c r="G4" s="52"/>
    </row>
    <row r="5" spans="1:7" ht="15.75" customHeight="1" x14ac:dyDescent="0.2">
      <c r="A5" s="53" t="s">
        <v>2</v>
      </c>
      <c r="B5" s="54"/>
      <c r="C5" s="54"/>
      <c r="D5" s="55"/>
      <c r="E5" s="56"/>
      <c r="F5" s="56"/>
      <c r="G5" s="57"/>
    </row>
    <row r="6" spans="1:7" ht="15.75" customHeight="1" x14ac:dyDescent="0.2">
      <c r="A6" s="41" t="s">
        <v>3</v>
      </c>
      <c r="B6" s="42"/>
      <c r="C6" s="42"/>
      <c r="D6" s="43"/>
      <c r="E6" s="44"/>
      <c r="F6" s="44"/>
      <c r="G6" s="45"/>
    </row>
    <row r="7" spans="1:7" ht="15.75" customHeight="1" x14ac:dyDescent="0.2">
      <c r="A7" s="41" t="s">
        <v>4</v>
      </c>
      <c r="B7" s="42"/>
      <c r="C7" s="42"/>
      <c r="D7" s="43"/>
      <c r="E7" s="44"/>
      <c r="F7" s="44"/>
      <c r="G7" s="45"/>
    </row>
    <row r="8" spans="1:7" ht="15.75" customHeight="1" x14ac:dyDescent="0.2">
      <c r="A8" s="41" t="s">
        <v>5</v>
      </c>
      <c r="B8" s="42"/>
      <c r="C8" s="42"/>
      <c r="D8" s="43"/>
      <c r="E8" s="44"/>
      <c r="F8" s="44"/>
      <c r="G8" s="45"/>
    </row>
    <row r="9" spans="1:7" ht="15.75" customHeight="1" x14ac:dyDescent="0.2">
      <c r="A9" s="41" t="s">
        <v>6</v>
      </c>
      <c r="B9" s="42"/>
      <c r="C9" s="42"/>
      <c r="D9" s="43"/>
      <c r="E9" s="44"/>
      <c r="F9" s="44"/>
      <c r="G9" s="45"/>
    </row>
    <row r="10" spans="1:7" ht="15.75" customHeight="1" x14ac:dyDescent="0.2">
      <c r="A10" s="41" t="s">
        <v>7</v>
      </c>
      <c r="B10" s="42"/>
      <c r="C10" s="42"/>
      <c r="D10" s="43"/>
      <c r="E10" s="44"/>
      <c r="F10" s="44"/>
      <c r="G10" s="45"/>
    </row>
    <row r="11" spans="1:7" ht="15.75" customHeight="1" x14ac:dyDescent="0.2">
      <c r="A11" s="41" t="s">
        <v>8</v>
      </c>
      <c r="B11" s="42"/>
      <c r="C11" s="42"/>
      <c r="D11" s="43"/>
      <c r="E11" s="44"/>
      <c r="F11" s="44"/>
      <c r="G11" s="45"/>
    </row>
    <row r="12" spans="1:7" ht="15.75" customHeight="1" x14ac:dyDescent="0.2">
      <c r="A12" s="41" t="s">
        <v>9</v>
      </c>
      <c r="B12" s="42"/>
      <c r="C12" s="42"/>
      <c r="D12" s="43"/>
      <c r="E12" s="44"/>
      <c r="F12" s="44"/>
      <c r="G12" s="45"/>
    </row>
    <row r="13" spans="1:7" ht="15.75" customHeight="1" x14ac:dyDescent="0.2">
      <c r="A13" s="41" t="s">
        <v>10</v>
      </c>
      <c r="B13" s="42"/>
      <c r="C13" s="42"/>
      <c r="D13" s="43"/>
      <c r="E13" s="44"/>
      <c r="F13" s="44"/>
      <c r="G13" s="45"/>
    </row>
    <row r="14" spans="1:7" ht="15.75" customHeight="1" x14ac:dyDescent="0.2">
      <c r="A14" s="41" t="s">
        <v>11</v>
      </c>
      <c r="B14" s="42"/>
      <c r="C14" s="42"/>
      <c r="D14" s="43"/>
      <c r="E14" s="44"/>
      <c r="F14" s="44"/>
      <c r="G14" s="45"/>
    </row>
    <row r="15" spans="1:7" ht="15.75" customHeight="1" thickBot="1" x14ac:dyDescent="0.25">
      <c r="A15" s="60" t="s">
        <v>12</v>
      </c>
      <c r="B15" s="61"/>
      <c r="C15" s="61"/>
      <c r="D15" s="62"/>
      <c r="E15" s="63"/>
      <c r="F15" s="63"/>
      <c r="G15" s="64"/>
    </row>
    <row r="16" spans="1:7" x14ac:dyDescent="0.2">
      <c r="A16" s="2"/>
      <c r="B16" s="2"/>
      <c r="C16" s="2"/>
      <c r="D16" s="2"/>
      <c r="E16" s="2"/>
      <c r="F16" s="2"/>
      <c r="G16" s="2"/>
    </row>
    <row r="17" spans="1:9" x14ac:dyDescent="0.2">
      <c r="A17" s="24" t="s">
        <v>42</v>
      </c>
      <c r="B17" s="21"/>
      <c r="C17" s="4"/>
      <c r="D17" s="4"/>
      <c r="E17" s="4"/>
      <c r="F17" s="3"/>
      <c r="G17" s="6"/>
    </row>
    <row r="18" spans="1:9" ht="13.5" thickBot="1" x14ac:dyDescent="0.25">
      <c r="A18" s="7"/>
      <c r="B18" s="1"/>
      <c r="C18" s="1"/>
      <c r="D18" s="8"/>
      <c r="E18" s="74"/>
      <c r="F18" s="1"/>
    </row>
    <row r="19" spans="1:9" ht="45" customHeight="1" thickBot="1" x14ac:dyDescent="0.25">
      <c r="A19" s="65" t="s">
        <v>13</v>
      </c>
      <c r="B19" s="66"/>
      <c r="C19" s="9" t="s">
        <v>14</v>
      </c>
      <c r="D19" s="9" t="s">
        <v>49</v>
      </c>
      <c r="E19" s="9" t="s">
        <v>56</v>
      </c>
      <c r="F19" s="10" t="s">
        <v>15</v>
      </c>
      <c r="G19" s="11" t="s">
        <v>16</v>
      </c>
    </row>
    <row r="20" spans="1:9" x14ac:dyDescent="0.2">
      <c r="A20" s="67" t="s">
        <v>18</v>
      </c>
      <c r="B20" s="68"/>
      <c r="C20" s="12" t="s">
        <v>39</v>
      </c>
      <c r="D20" s="72">
        <v>590</v>
      </c>
      <c r="E20" s="13"/>
      <c r="F20" s="13">
        <f>ROUND(D20*E20,2)</f>
        <v>0</v>
      </c>
      <c r="G20" s="14">
        <f>ROUND(F20*1.2,2)</f>
        <v>0</v>
      </c>
      <c r="I20" s="31"/>
    </row>
    <row r="21" spans="1:9" x14ac:dyDescent="0.2">
      <c r="A21" s="58" t="s">
        <v>19</v>
      </c>
      <c r="B21" s="59"/>
      <c r="C21" s="15" t="s">
        <v>39</v>
      </c>
      <c r="D21" s="73">
        <v>40</v>
      </c>
      <c r="E21" s="13"/>
      <c r="F21" s="13">
        <f t="shared" ref="F21:F46" si="0">ROUND(D21*E21,2)</f>
        <v>0</v>
      </c>
      <c r="G21" s="14">
        <f t="shared" ref="G21:G46" si="1">ROUND(F21*1.2,2)</f>
        <v>0</v>
      </c>
      <c r="I21" s="31"/>
    </row>
    <row r="22" spans="1:9" x14ac:dyDescent="0.2">
      <c r="A22" s="33" t="s">
        <v>51</v>
      </c>
      <c r="B22" s="34"/>
      <c r="C22" s="15" t="s">
        <v>39</v>
      </c>
      <c r="D22" s="73">
        <v>80</v>
      </c>
      <c r="E22" s="13"/>
      <c r="F22" s="13">
        <f t="shared" si="0"/>
        <v>0</v>
      </c>
      <c r="G22" s="14">
        <f t="shared" si="1"/>
        <v>0</v>
      </c>
      <c r="I22" s="31"/>
    </row>
    <row r="23" spans="1:9" x14ac:dyDescent="0.2">
      <c r="A23" s="58" t="s">
        <v>20</v>
      </c>
      <c r="B23" s="59"/>
      <c r="C23" s="15" t="s">
        <v>39</v>
      </c>
      <c r="D23" s="73">
        <v>60</v>
      </c>
      <c r="E23" s="13"/>
      <c r="F23" s="13">
        <f t="shared" si="0"/>
        <v>0</v>
      </c>
      <c r="G23" s="14">
        <f t="shared" si="1"/>
        <v>0</v>
      </c>
      <c r="I23" s="31"/>
    </row>
    <row r="24" spans="1:9" x14ac:dyDescent="0.2">
      <c r="A24" s="58" t="s">
        <v>21</v>
      </c>
      <c r="B24" s="59"/>
      <c r="C24" s="15" t="s">
        <v>39</v>
      </c>
      <c r="D24" s="73">
        <v>110</v>
      </c>
      <c r="E24" s="13"/>
      <c r="F24" s="13">
        <f t="shared" si="0"/>
        <v>0</v>
      </c>
      <c r="G24" s="14">
        <f t="shared" si="1"/>
        <v>0</v>
      </c>
      <c r="I24" s="31"/>
    </row>
    <row r="25" spans="1:9" x14ac:dyDescent="0.2">
      <c r="A25" s="58" t="s">
        <v>22</v>
      </c>
      <c r="B25" s="59"/>
      <c r="C25" s="15" t="s">
        <v>39</v>
      </c>
      <c r="D25" s="73">
        <v>180</v>
      </c>
      <c r="E25" s="13"/>
      <c r="F25" s="13">
        <f t="shared" si="0"/>
        <v>0</v>
      </c>
      <c r="G25" s="14">
        <f t="shared" si="1"/>
        <v>0</v>
      </c>
      <c r="I25" s="31"/>
    </row>
    <row r="26" spans="1:9" x14ac:dyDescent="0.2">
      <c r="A26" s="58" t="s">
        <v>23</v>
      </c>
      <c r="B26" s="59"/>
      <c r="C26" s="15" t="s">
        <v>39</v>
      </c>
      <c r="D26" s="73">
        <v>240</v>
      </c>
      <c r="E26" s="13"/>
      <c r="F26" s="13">
        <f t="shared" si="0"/>
        <v>0</v>
      </c>
      <c r="G26" s="14">
        <f t="shared" si="1"/>
        <v>0</v>
      </c>
      <c r="I26" s="31"/>
    </row>
    <row r="27" spans="1:9" x14ac:dyDescent="0.2">
      <c r="A27" s="58" t="s">
        <v>24</v>
      </c>
      <c r="B27" s="59"/>
      <c r="C27" s="15" t="s">
        <v>39</v>
      </c>
      <c r="D27" s="73">
        <v>50</v>
      </c>
      <c r="E27" s="13"/>
      <c r="F27" s="13">
        <f t="shared" si="0"/>
        <v>0</v>
      </c>
      <c r="G27" s="14">
        <f t="shared" si="1"/>
        <v>0</v>
      </c>
      <c r="I27" s="31"/>
    </row>
    <row r="28" spans="1:9" x14ac:dyDescent="0.2">
      <c r="A28" s="33" t="s">
        <v>52</v>
      </c>
      <c r="B28" s="34"/>
      <c r="C28" s="15" t="s">
        <v>39</v>
      </c>
      <c r="D28" s="73">
        <v>40</v>
      </c>
      <c r="E28" s="13"/>
      <c r="F28" s="13">
        <f t="shared" si="0"/>
        <v>0</v>
      </c>
      <c r="G28" s="14">
        <f t="shared" si="1"/>
        <v>0</v>
      </c>
      <c r="I28" s="31"/>
    </row>
    <row r="29" spans="1:9" x14ac:dyDescent="0.2">
      <c r="A29" s="58" t="s">
        <v>25</v>
      </c>
      <c r="B29" s="59"/>
      <c r="C29" s="15" t="s">
        <v>39</v>
      </c>
      <c r="D29" s="73">
        <v>40</v>
      </c>
      <c r="E29" s="13"/>
      <c r="F29" s="13">
        <f t="shared" si="0"/>
        <v>0</v>
      </c>
      <c r="G29" s="14">
        <f t="shared" si="1"/>
        <v>0</v>
      </c>
      <c r="I29" s="31"/>
    </row>
    <row r="30" spans="1:9" x14ac:dyDescent="0.2">
      <c r="A30" s="58" t="s">
        <v>26</v>
      </c>
      <c r="B30" s="59"/>
      <c r="C30" s="15" t="s">
        <v>39</v>
      </c>
      <c r="D30" s="73">
        <v>70</v>
      </c>
      <c r="E30" s="13"/>
      <c r="F30" s="13">
        <f t="shared" si="0"/>
        <v>0</v>
      </c>
      <c r="G30" s="14">
        <f t="shared" si="1"/>
        <v>0</v>
      </c>
      <c r="I30" s="31"/>
    </row>
    <row r="31" spans="1:9" x14ac:dyDescent="0.2">
      <c r="A31" s="58" t="s">
        <v>27</v>
      </c>
      <c r="B31" s="59"/>
      <c r="C31" s="15" t="s">
        <v>39</v>
      </c>
      <c r="D31" s="73">
        <v>30</v>
      </c>
      <c r="E31" s="13"/>
      <c r="F31" s="13">
        <f t="shared" si="0"/>
        <v>0</v>
      </c>
      <c r="G31" s="14">
        <f t="shared" si="1"/>
        <v>0</v>
      </c>
      <c r="I31" s="31"/>
    </row>
    <row r="32" spans="1:9" x14ac:dyDescent="0.2">
      <c r="A32" s="58" t="s">
        <v>28</v>
      </c>
      <c r="B32" s="59"/>
      <c r="C32" s="15" t="s">
        <v>39</v>
      </c>
      <c r="D32" s="73">
        <v>100</v>
      </c>
      <c r="E32" s="13"/>
      <c r="F32" s="13">
        <f t="shared" si="0"/>
        <v>0</v>
      </c>
      <c r="G32" s="14">
        <f t="shared" si="1"/>
        <v>0</v>
      </c>
      <c r="I32" s="31"/>
    </row>
    <row r="33" spans="1:9" x14ac:dyDescent="0.2">
      <c r="A33" s="58" t="s">
        <v>29</v>
      </c>
      <c r="B33" s="59"/>
      <c r="C33" s="15" t="s">
        <v>39</v>
      </c>
      <c r="D33" s="73">
        <v>300</v>
      </c>
      <c r="E33" s="13"/>
      <c r="F33" s="13">
        <f t="shared" si="0"/>
        <v>0</v>
      </c>
      <c r="G33" s="14">
        <f t="shared" si="1"/>
        <v>0</v>
      </c>
      <c r="I33" s="31"/>
    </row>
    <row r="34" spans="1:9" x14ac:dyDescent="0.2">
      <c r="A34" s="58" t="s">
        <v>30</v>
      </c>
      <c r="B34" s="59"/>
      <c r="C34" s="15" t="s">
        <v>39</v>
      </c>
      <c r="D34" s="73">
        <v>290</v>
      </c>
      <c r="E34" s="13"/>
      <c r="F34" s="13">
        <f t="shared" si="0"/>
        <v>0</v>
      </c>
      <c r="G34" s="14">
        <f t="shared" si="1"/>
        <v>0</v>
      </c>
      <c r="I34" s="31"/>
    </row>
    <row r="35" spans="1:9" x14ac:dyDescent="0.2">
      <c r="A35" s="58" t="s">
        <v>31</v>
      </c>
      <c r="B35" s="59"/>
      <c r="C35" s="15" t="s">
        <v>39</v>
      </c>
      <c r="D35" s="73">
        <v>120</v>
      </c>
      <c r="E35" s="13"/>
      <c r="F35" s="13">
        <f t="shared" si="0"/>
        <v>0</v>
      </c>
      <c r="G35" s="14">
        <f t="shared" si="1"/>
        <v>0</v>
      </c>
      <c r="I35" s="31"/>
    </row>
    <row r="36" spans="1:9" x14ac:dyDescent="0.2">
      <c r="A36" s="58" t="s">
        <v>32</v>
      </c>
      <c r="B36" s="59"/>
      <c r="C36" s="15" t="s">
        <v>39</v>
      </c>
      <c r="D36" s="73">
        <v>460</v>
      </c>
      <c r="E36" s="13"/>
      <c r="F36" s="13">
        <f t="shared" si="0"/>
        <v>0</v>
      </c>
      <c r="G36" s="14">
        <f t="shared" si="1"/>
        <v>0</v>
      </c>
      <c r="I36" s="31"/>
    </row>
    <row r="37" spans="1:9" x14ac:dyDescent="0.2">
      <c r="A37" s="58" t="s">
        <v>33</v>
      </c>
      <c r="B37" s="59"/>
      <c r="C37" s="15" t="s">
        <v>39</v>
      </c>
      <c r="D37" s="73">
        <v>80</v>
      </c>
      <c r="E37" s="13"/>
      <c r="F37" s="13">
        <f t="shared" si="0"/>
        <v>0</v>
      </c>
      <c r="G37" s="14">
        <f t="shared" si="1"/>
        <v>0</v>
      </c>
      <c r="I37" s="31"/>
    </row>
    <row r="38" spans="1:9" x14ac:dyDescent="0.2">
      <c r="A38" s="58" t="s">
        <v>34</v>
      </c>
      <c r="B38" s="59"/>
      <c r="C38" s="15" t="s">
        <v>39</v>
      </c>
      <c r="D38" s="73">
        <v>120</v>
      </c>
      <c r="E38" s="13"/>
      <c r="F38" s="13">
        <f t="shared" si="0"/>
        <v>0</v>
      </c>
      <c r="G38" s="14">
        <f t="shared" si="1"/>
        <v>0</v>
      </c>
      <c r="I38" s="31"/>
    </row>
    <row r="39" spans="1:9" x14ac:dyDescent="0.2">
      <c r="A39" s="58" t="s">
        <v>35</v>
      </c>
      <c r="B39" s="59"/>
      <c r="C39" s="15" t="s">
        <v>39</v>
      </c>
      <c r="D39" s="73">
        <v>120</v>
      </c>
      <c r="E39" s="13"/>
      <c r="F39" s="13">
        <f t="shared" ref="F39:F42" si="2">ROUND(D39*E39,2)</f>
        <v>0</v>
      </c>
      <c r="G39" s="14">
        <f t="shared" ref="G39:G42" si="3">ROUND(F39*1.2,2)</f>
        <v>0</v>
      </c>
      <c r="I39" s="31"/>
    </row>
    <row r="40" spans="1:9" x14ac:dyDescent="0.2">
      <c r="A40" s="58" t="s">
        <v>36</v>
      </c>
      <c r="B40" s="59"/>
      <c r="C40" s="15" t="s">
        <v>39</v>
      </c>
      <c r="D40" s="73">
        <v>110</v>
      </c>
      <c r="E40" s="13"/>
      <c r="F40" s="13">
        <f t="shared" si="2"/>
        <v>0</v>
      </c>
      <c r="G40" s="14">
        <f t="shared" si="3"/>
        <v>0</v>
      </c>
      <c r="I40" s="31"/>
    </row>
    <row r="41" spans="1:9" x14ac:dyDescent="0.2">
      <c r="A41" s="58" t="s">
        <v>40</v>
      </c>
      <c r="B41" s="59"/>
      <c r="C41" s="15" t="s">
        <v>39</v>
      </c>
      <c r="D41" s="73">
        <v>210</v>
      </c>
      <c r="E41" s="13"/>
      <c r="F41" s="13">
        <f t="shared" si="2"/>
        <v>0</v>
      </c>
      <c r="G41" s="14">
        <f t="shared" si="3"/>
        <v>0</v>
      </c>
      <c r="I41" s="31"/>
    </row>
    <row r="42" spans="1:9" x14ac:dyDescent="0.2">
      <c r="A42" s="58" t="s">
        <v>41</v>
      </c>
      <c r="B42" s="59"/>
      <c r="C42" s="16" t="s">
        <v>39</v>
      </c>
      <c r="D42" s="73">
        <v>70</v>
      </c>
      <c r="E42" s="13"/>
      <c r="F42" s="13">
        <f t="shared" si="2"/>
        <v>0</v>
      </c>
      <c r="G42" s="14">
        <f t="shared" si="3"/>
        <v>0</v>
      </c>
      <c r="I42" s="31"/>
    </row>
    <row r="43" spans="1:9" x14ac:dyDescent="0.2">
      <c r="A43" s="58" t="s">
        <v>37</v>
      </c>
      <c r="B43" s="59"/>
      <c r="C43" s="16" t="s">
        <v>39</v>
      </c>
      <c r="D43" s="73">
        <v>50</v>
      </c>
      <c r="E43" s="13"/>
      <c r="F43" s="13">
        <f t="shared" si="0"/>
        <v>0</v>
      </c>
      <c r="G43" s="14">
        <f t="shared" si="1"/>
        <v>0</v>
      </c>
      <c r="I43" s="31"/>
    </row>
    <row r="44" spans="1:9" x14ac:dyDescent="0.2">
      <c r="A44" s="58" t="s">
        <v>38</v>
      </c>
      <c r="B44" s="59"/>
      <c r="C44" s="16" t="s">
        <v>39</v>
      </c>
      <c r="D44" s="73">
        <v>20</v>
      </c>
      <c r="E44" s="13"/>
      <c r="F44" s="13">
        <f t="shared" si="0"/>
        <v>0</v>
      </c>
      <c r="G44" s="14">
        <f t="shared" si="1"/>
        <v>0</v>
      </c>
      <c r="H44" s="17"/>
      <c r="I44" s="31"/>
    </row>
    <row r="45" spans="1:9" x14ac:dyDescent="0.2">
      <c r="A45" s="58" t="s">
        <v>53</v>
      </c>
      <c r="B45" s="59"/>
      <c r="C45" s="16" t="s">
        <v>39</v>
      </c>
      <c r="D45" s="73">
        <v>10</v>
      </c>
      <c r="E45" s="13"/>
      <c r="F45" s="13">
        <f t="shared" si="0"/>
        <v>0</v>
      </c>
      <c r="G45" s="14">
        <f t="shared" si="1"/>
        <v>0</v>
      </c>
      <c r="H45" s="17"/>
      <c r="I45" s="31"/>
    </row>
    <row r="46" spans="1:9" x14ac:dyDescent="0.2">
      <c r="A46" s="58" t="s">
        <v>54</v>
      </c>
      <c r="B46" s="59"/>
      <c r="C46" s="16" t="s">
        <v>39</v>
      </c>
      <c r="D46" s="73">
        <v>10</v>
      </c>
      <c r="E46" s="13"/>
      <c r="F46" s="13">
        <f t="shared" si="0"/>
        <v>0</v>
      </c>
      <c r="G46" s="14">
        <f t="shared" si="1"/>
        <v>0</v>
      </c>
      <c r="I46" s="31"/>
    </row>
    <row r="47" spans="1:9" ht="13.5" thickBot="1" x14ac:dyDescent="0.25">
      <c r="A47" s="58" t="s">
        <v>55</v>
      </c>
      <c r="B47" s="59"/>
      <c r="C47" s="15" t="s">
        <v>39</v>
      </c>
      <c r="D47" s="73">
        <v>20</v>
      </c>
      <c r="E47" s="13"/>
      <c r="F47" s="13">
        <f t="shared" ref="F47" si="4">ROUND(D47*E47,2)</f>
        <v>0</v>
      </c>
      <c r="G47" s="14">
        <f t="shared" ref="G47" si="5">ROUND(F47*1.2,2)</f>
        <v>0</v>
      </c>
    </row>
    <row r="48" spans="1:9" ht="13.5" thickBot="1" x14ac:dyDescent="0.25">
      <c r="A48" s="69" t="s">
        <v>17</v>
      </c>
      <c r="B48" s="70"/>
      <c r="C48" s="70"/>
      <c r="D48" s="70"/>
      <c r="E48" s="71"/>
      <c r="F48" s="18">
        <f>SUM(F20:F47)</f>
        <v>0</v>
      </c>
      <c r="G48" s="18">
        <f>SUM(G20:G47)</f>
        <v>0</v>
      </c>
    </row>
    <row r="49" spans="1:9" x14ac:dyDescent="0.2">
      <c r="A49" s="5"/>
      <c r="F49" s="19"/>
      <c r="G49" s="19"/>
    </row>
    <row r="50" spans="1:9" ht="13.5" thickBot="1" x14ac:dyDescent="0.25">
      <c r="A50" s="5"/>
    </row>
    <row r="51" spans="1:9" ht="13.5" thickBot="1" x14ac:dyDescent="0.25">
      <c r="A51" s="28" t="s">
        <v>46</v>
      </c>
      <c r="B51" s="29"/>
      <c r="C51" s="29"/>
      <c r="D51" s="29"/>
      <c r="E51" s="35">
        <f>F48</f>
        <v>0</v>
      </c>
      <c r="F51" s="36"/>
      <c r="G51" s="37"/>
    </row>
    <row r="52" spans="1:9" ht="13.5" thickBot="1" x14ac:dyDescent="0.25">
      <c r="A52" s="38" t="s">
        <v>47</v>
      </c>
      <c r="B52" s="39"/>
      <c r="C52" s="39"/>
      <c r="D52" s="40"/>
      <c r="E52" s="35">
        <f>E53-E51</f>
        <v>0</v>
      </c>
      <c r="F52" s="36"/>
      <c r="G52" s="37"/>
    </row>
    <row r="53" spans="1:9" ht="13.5" thickBot="1" x14ac:dyDescent="0.25">
      <c r="A53" s="38" t="s">
        <v>48</v>
      </c>
      <c r="B53" s="39"/>
      <c r="C53" s="39"/>
      <c r="D53" s="40"/>
      <c r="E53" s="35">
        <f>G48</f>
        <v>0</v>
      </c>
      <c r="F53" s="36"/>
      <c r="G53" s="37"/>
    </row>
    <row r="54" spans="1:9" x14ac:dyDescent="0.2">
      <c r="G54" s="26"/>
      <c r="I54" s="32"/>
    </row>
    <row r="55" spans="1:9" x14ac:dyDescent="0.2">
      <c r="E55" s="27"/>
      <c r="F55" s="26"/>
      <c r="G55" s="26"/>
    </row>
    <row r="56" spans="1:9" x14ac:dyDescent="0.2">
      <c r="A56" s="21" t="s">
        <v>50</v>
      </c>
    </row>
    <row r="57" spans="1:9" x14ac:dyDescent="0.2">
      <c r="A57" s="25" t="s">
        <v>45</v>
      </c>
    </row>
    <row r="58" spans="1:9" x14ac:dyDescent="0.2">
      <c r="B58" s="21"/>
      <c r="C58" s="21"/>
      <c r="D58" s="21"/>
      <c r="E58" s="21"/>
      <c r="F58" s="22"/>
      <c r="G58" s="23" t="s">
        <v>43</v>
      </c>
    </row>
    <row r="59" spans="1:9" x14ac:dyDescent="0.2">
      <c r="A59" s="21"/>
      <c r="B59" s="21"/>
      <c r="C59" s="21"/>
      <c r="D59" s="21"/>
      <c r="E59" s="21"/>
      <c r="F59" s="21"/>
      <c r="G59" s="30" t="s">
        <v>44</v>
      </c>
    </row>
    <row r="60" spans="1:9" x14ac:dyDescent="0.2">
      <c r="A60" s="20"/>
    </row>
    <row r="61" spans="1:9" x14ac:dyDescent="0.2">
      <c r="A61" s="20"/>
    </row>
  </sheetData>
  <mergeCells count="57">
    <mergeCell ref="A48:E48"/>
    <mergeCell ref="A44:B44"/>
    <mergeCell ref="A45:B45"/>
    <mergeCell ref="A46:B46"/>
    <mergeCell ref="A36:B36"/>
    <mergeCell ref="A37:B37"/>
    <mergeCell ref="A38:B38"/>
    <mergeCell ref="A43:B43"/>
    <mergeCell ref="A39:B39"/>
    <mergeCell ref="A40:B40"/>
    <mergeCell ref="A41:B41"/>
    <mergeCell ref="A42:B42"/>
    <mergeCell ref="A47:B47"/>
    <mergeCell ref="A31:B31"/>
    <mergeCell ref="A32:B32"/>
    <mergeCell ref="A33:B33"/>
    <mergeCell ref="A34:B34"/>
    <mergeCell ref="A35:B35"/>
    <mergeCell ref="A29:B29"/>
    <mergeCell ref="A30:B30"/>
    <mergeCell ref="A19:B19"/>
    <mergeCell ref="A20:B20"/>
    <mergeCell ref="A21:B21"/>
    <mergeCell ref="A23:B23"/>
    <mergeCell ref="A25:B25"/>
    <mergeCell ref="A26:B26"/>
    <mergeCell ref="A24:B24"/>
    <mergeCell ref="A10:D10"/>
    <mergeCell ref="E10:G10"/>
    <mergeCell ref="A11:D11"/>
    <mergeCell ref="E11:G11"/>
    <mergeCell ref="A27:B27"/>
    <mergeCell ref="A14:D14"/>
    <mergeCell ref="E14:G14"/>
    <mergeCell ref="A15:D15"/>
    <mergeCell ref="E15:G15"/>
    <mergeCell ref="A12:D12"/>
    <mergeCell ref="E12:G12"/>
    <mergeCell ref="A13:D13"/>
    <mergeCell ref="E13:G13"/>
    <mergeCell ref="A1:G1"/>
    <mergeCell ref="A3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E51:G51"/>
    <mergeCell ref="A52:D52"/>
    <mergeCell ref="E52:G52"/>
    <mergeCell ref="A53:D53"/>
    <mergeCell ref="E53:G53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mrazené potraviny</vt:lpstr>
      <vt:lpstr>'podklad mrazené potraviny'!Názvy_tlače</vt:lpstr>
      <vt:lpstr>'podklad mrazené potraviny'!Oblasť_tlače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Janebová</dc:creator>
  <cp:lastModifiedBy>Andrea Janebová</cp:lastModifiedBy>
  <cp:lastPrinted>2019-04-12T10:05:13Z</cp:lastPrinted>
  <dcterms:created xsi:type="dcterms:W3CDTF">2018-10-08T08:17:14Z</dcterms:created>
  <dcterms:modified xsi:type="dcterms:W3CDTF">2021-04-14T08:39:58Z</dcterms:modified>
</cp:coreProperties>
</file>